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e.gouveia\Desktop\"/>
    </mc:Choice>
  </mc:AlternateContent>
  <xr:revisionPtr revIDLastSave="0" documentId="13_ncr:1_{4B68B6C8-17AD-4564-8CF4-EC0BEDE80369}" xr6:coauthVersionLast="47" xr6:coauthVersionMax="47" xr10:uidLastSave="{00000000-0000-0000-0000-000000000000}"/>
  <bookViews>
    <workbookView xWindow="-120" yWindow="-120" windowWidth="20730" windowHeight="11040" xr2:uid="{111ED194-9681-4538-8F59-945302B30C02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F28" i="1"/>
  <c r="F29" i="1"/>
  <c r="F27" i="1"/>
  <c r="F15" i="1"/>
  <c r="F16" i="1"/>
  <c r="F14" i="1"/>
  <c r="F13" i="1"/>
  <c r="F21" i="1"/>
  <c r="F8" i="1"/>
  <c r="F7" i="1"/>
  <c r="I6" i="1" l="1"/>
  <c r="I8" i="1" l="1"/>
  <c r="J8" i="1" s="1"/>
  <c r="J6" i="1"/>
</calcChain>
</file>

<file path=xl/sharedStrings.xml><?xml version="1.0" encoding="utf-8"?>
<sst xmlns="http://schemas.openxmlformats.org/spreadsheetml/2006/main" count="28" uniqueCount="21">
  <si>
    <t>média</t>
  </si>
  <si>
    <t>10º ano</t>
  </si>
  <si>
    <t>11º ano</t>
  </si>
  <si>
    <t>12º ano</t>
  </si>
  <si>
    <t>12ºano</t>
  </si>
  <si>
    <t>valor</t>
  </si>
  <si>
    <t>Disciplinas trienais (2)</t>
  </si>
  <si>
    <t>Disciplinas bienais (4)</t>
  </si>
  <si>
    <t>CFC =</t>
  </si>
  <si>
    <t>Notas exames</t>
  </si>
  <si>
    <t>exame de:</t>
  </si>
  <si>
    <t>CFCEPE =</t>
  </si>
  <si>
    <t>Pontos (200)</t>
  </si>
  <si>
    <t>valores</t>
  </si>
  <si>
    <t>Português</t>
  </si>
  <si>
    <t>pontos (200)</t>
  </si>
  <si>
    <t>Cálculo da média</t>
  </si>
  <si>
    <t>Disciplina anual (1)</t>
  </si>
  <si>
    <t>Disciplina</t>
  </si>
  <si>
    <t>Classificação final</t>
  </si>
  <si>
    <t>CE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</si>
</sst>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2" borderId="9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7" xfId="0" applyFill="1" applyBorder="1"/>
    <xf numFmtId="0" fontId="0" fillId="2" borderId="7" xfId="0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4" borderId="6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" fontId="0" fillId="4" borderId="9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0" fillId="2" borderId="12" xfId="0" applyFill="1" applyBorder="1" applyAlignment="1">
      <alignment horizontal="right"/>
    </xf>
    <xf numFmtId="0" fontId="0" fillId="5" borderId="13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171450</xdr:rowOff>
    </xdr:from>
    <xdr:to>
      <xdr:col>20</xdr:col>
      <xdr:colOff>562819</xdr:colOff>
      <xdr:row>11</xdr:row>
      <xdr:rowOff>171720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1A6166-57AF-CE6E-8DD3-BC55940A9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2275" y="361950"/>
          <a:ext cx="6049219" cy="1933845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13</xdr:row>
      <xdr:rowOff>104775</xdr:rowOff>
    </xdr:from>
    <xdr:to>
      <xdr:col>20</xdr:col>
      <xdr:colOff>524707</xdr:colOff>
      <xdr:row>21</xdr:row>
      <xdr:rowOff>143097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D0F344F-6EC9-A20A-7FC7-9685287DC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48475" y="2581275"/>
          <a:ext cx="5963482" cy="1590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3FC2D-744E-4C6E-A1E8-861F39AC7E75}">
  <dimension ref="B2:J30"/>
  <sheetViews>
    <sheetView tabSelected="1" workbookViewId="0">
      <selection activeCell="F8" sqref="F8"/>
    </sheetView>
  </sheetViews>
  <sheetFormatPr defaultRowHeight="15" x14ac:dyDescent="0.25"/>
  <cols>
    <col min="2" max="2" width="19.85546875" customWidth="1"/>
    <col min="8" max="8" width="9.5703125" bestFit="1" customWidth="1"/>
    <col min="9" max="9" width="12.42578125" customWidth="1"/>
  </cols>
  <sheetData>
    <row r="2" spans="2:10" x14ac:dyDescent="0.25">
      <c r="B2" t="s">
        <v>16</v>
      </c>
    </row>
    <row r="3" spans="2:10" ht="15.75" thickBot="1" x14ac:dyDescent="0.3"/>
    <row r="4" spans="2:10" x14ac:dyDescent="0.25">
      <c r="B4" s="20" t="s">
        <v>6</v>
      </c>
      <c r="C4" s="21"/>
      <c r="D4" s="21"/>
      <c r="E4" s="21"/>
      <c r="F4" s="22"/>
      <c r="H4" s="34" t="s">
        <v>19</v>
      </c>
      <c r="I4" s="35"/>
      <c r="J4" s="36"/>
    </row>
    <row r="5" spans="2:10" x14ac:dyDescent="0.25">
      <c r="B5" s="23"/>
      <c r="C5" s="24"/>
      <c r="D5" s="24"/>
      <c r="E5" s="24"/>
      <c r="F5" s="25"/>
      <c r="H5" s="1"/>
      <c r="I5" s="2" t="s">
        <v>12</v>
      </c>
      <c r="J5" s="3" t="s">
        <v>13</v>
      </c>
    </row>
    <row r="6" spans="2:10" x14ac:dyDescent="0.25">
      <c r="B6" s="1" t="s">
        <v>18</v>
      </c>
      <c r="C6" s="2" t="s">
        <v>1</v>
      </c>
      <c r="D6" s="2" t="s">
        <v>2</v>
      </c>
      <c r="E6" s="2" t="s">
        <v>3</v>
      </c>
      <c r="F6" s="3" t="s">
        <v>0</v>
      </c>
      <c r="H6" s="1" t="s">
        <v>8</v>
      </c>
      <c r="I6" s="12">
        <f>(3*SUM(F7:F8)+2*SUM(F13:F16)+1*F21)/(3*2+2*4+1*1)*10</f>
        <v>125.33333333333333</v>
      </c>
      <c r="J6" s="13">
        <f>I6/10</f>
        <v>12.533333333333333</v>
      </c>
    </row>
    <row r="7" spans="2:10" x14ac:dyDescent="0.25">
      <c r="B7" s="4" t="s">
        <v>14</v>
      </c>
      <c r="C7" s="6">
        <v>12</v>
      </c>
      <c r="D7" s="6">
        <v>10</v>
      </c>
      <c r="E7" s="6">
        <v>17</v>
      </c>
      <c r="F7" s="3">
        <f>AVERAGE(C7:E7)</f>
        <v>13</v>
      </c>
      <c r="H7" s="26"/>
      <c r="I7" s="27"/>
      <c r="J7" s="33"/>
    </row>
    <row r="8" spans="2:10" ht="15.75" thickBot="1" x14ac:dyDescent="0.3">
      <c r="B8" s="8"/>
      <c r="C8" s="7">
        <v>12</v>
      </c>
      <c r="D8" s="7">
        <v>10</v>
      </c>
      <c r="E8" s="7">
        <v>10</v>
      </c>
      <c r="F8" s="5">
        <f t="shared" ref="F8" si="0">AVERAGE(C8:E8)</f>
        <v>10.666666666666666</v>
      </c>
      <c r="H8" s="9" t="s">
        <v>11</v>
      </c>
      <c r="I8" s="14">
        <f>(I6*7.5+D30*2.5)/10</f>
        <v>133.75</v>
      </c>
      <c r="J8" s="15">
        <f t="shared" ref="J8" si="1">I8/10</f>
        <v>13.375</v>
      </c>
    </row>
    <row r="9" spans="2:10" ht="15.75" thickBot="1" x14ac:dyDescent="0.3"/>
    <row r="10" spans="2:10" x14ac:dyDescent="0.25">
      <c r="B10" s="20" t="s">
        <v>7</v>
      </c>
      <c r="C10" s="21"/>
      <c r="D10" s="21"/>
      <c r="E10" s="21"/>
      <c r="F10" s="22"/>
    </row>
    <row r="11" spans="2:10" x14ac:dyDescent="0.25">
      <c r="B11" s="23"/>
      <c r="C11" s="24"/>
      <c r="D11" s="24"/>
      <c r="E11" s="24"/>
      <c r="F11" s="25"/>
    </row>
    <row r="12" spans="2:10" x14ac:dyDescent="0.25">
      <c r="B12" s="37" t="s">
        <v>18</v>
      </c>
      <c r="C12" s="38"/>
      <c r="D12" s="2" t="s">
        <v>1</v>
      </c>
      <c r="E12" s="2" t="s">
        <v>2</v>
      </c>
      <c r="F12" s="3" t="s">
        <v>0</v>
      </c>
    </row>
    <row r="13" spans="2:10" x14ac:dyDescent="0.25">
      <c r="B13" s="30"/>
      <c r="C13" s="31"/>
      <c r="D13" s="6">
        <v>10</v>
      </c>
      <c r="E13" s="6">
        <v>12</v>
      </c>
      <c r="F13" s="3">
        <f>AVERAGE(D13:E13)</f>
        <v>11</v>
      </c>
    </row>
    <row r="14" spans="2:10" x14ac:dyDescent="0.25">
      <c r="B14" s="30"/>
      <c r="C14" s="31"/>
      <c r="D14" s="6">
        <v>13</v>
      </c>
      <c r="E14" s="6">
        <v>13</v>
      </c>
      <c r="F14" s="3">
        <f>AVERAGE(D14:E14)</f>
        <v>13</v>
      </c>
    </row>
    <row r="15" spans="2:10" x14ac:dyDescent="0.25">
      <c r="B15" s="30"/>
      <c r="C15" s="31"/>
      <c r="D15" s="6">
        <v>13</v>
      </c>
      <c r="E15" s="6">
        <v>12</v>
      </c>
      <c r="F15" s="3">
        <f>AVERAGE(D15:E15)</f>
        <v>12.5</v>
      </c>
    </row>
    <row r="16" spans="2:10" ht="15.75" thickBot="1" x14ac:dyDescent="0.3">
      <c r="B16" s="32"/>
      <c r="C16" s="19"/>
      <c r="D16" s="7">
        <v>13</v>
      </c>
      <c r="E16" s="7">
        <v>15</v>
      </c>
      <c r="F16" s="11">
        <f>AVERAGE(D16:E16)</f>
        <v>14</v>
      </c>
    </row>
    <row r="17" spans="2:6" ht="15.75" thickBot="1" x14ac:dyDescent="0.3"/>
    <row r="18" spans="2:6" x14ac:dyDescent="0.25">
      <c r="B18" s="20" t="s">
        <v>17</v>
      </c>
      <c r="C18" s="21"/>
      <c r="D18" s="21"/>
      <c r="E18" s="21"/>
      <c r="F18" s="22"/>
    </row>
    <row r="19" spans="2:6" x14ac:dyDescent="0.25">
      <c r="B19" s="23"/>
      <c r="C19" s="24"/>
      <c r="D19" s="24"/>
      <c r="E19" s="24"/>
      <c r="F19" s="25"/>
    </row>
    <row r="20" spans="2:6" x14ac:dyDescent="0.25">
      <c r="B20" s="26" t="s">
        <v>18</v>
      </c>
      <c r="C20" s="27"/>
      <c r="D20" s="27"/>
      <c r="E20" s="2" t="s">
        <v>4</v>
      </c>
      <c r="F20" s="3" t="s">
        <v>5</v>
      </c>
    </row>
    <row r="21" spans="2:6" ht="15.75" thickBot="1" x14ac:dyDescent="0.3">
      <c r="B21" s="32"/>
      <c r="C21" s="19"/>
      <c r="D21" s="19"/>
      <c r="E21" s="7">
        <v>16</v>
      </c>
      <c r="F21" s="11">
        <f>E21</f>
        <v>16</v>
      </c>
    </row>
    <row r="23" spans="2:6" ht="15.75" thickBot="1" x14ac:dyDescent="0.3"/>
    <row r="24" spans="2:6" x14ac:dyDescent="0.25">
      <c r="B24" s="20" t="s">
        <v>9</v>
      </c>
      <c r="C24" s="21"/>
      <c r="D24" s="21"/>
      <c r="E24" s="21"/>
      <c r="F24" s="22"/>
    </row>
    <row r="25" spans="2:6" x14ac:dyDescent="0.25">
      <c r="B25" s="23"/>
      <c r="C25" s="24"/>
      <c r="D25" s="24"/>
      <c r="E25" s="24"/>
      <c r="F25" s="25"/>
    </row>
    <row r="26" spans="2:6" x14ac:dyDescent="0.25">
      <c r="B26" s="26" t="s">
        <v>10</v>
      </c>
      <c r="C26" s="27"/>
      <c r="D26" s="27" t="s">
        <v>15</v>
      </c>
      <c r="E26" s="27"/>
      <c r="F26" s="3" t="s">
        <v>13</v>
      </c>
    </row>
    <row r="27" spans="2:6" x14ac:dyDescent="0.25">
      <c r="B27" s="28" t="s">
        <v>14</v>
      </c>
      <c r="C27" s="29"/>
      <c r="D27" s="31">
        <v>157</v>
      </c>
      <c r="E27" s="31"/>
      <c r="F27" s="16">
        <f>D27/10</f>
        <v>15.7</v>
      </c>
    </row>
    <row r="28" spans="2:6" x14ac:dyDescent="0.25">
      <c r="B28" s="30"/>
      <c r="C28" s="31"/>
      <c r="D28" s="31">
        <v>162</v>
      </c>
      <c r="E28" s="31"/>
      <c r="F28" s="16">
        <f>D28/10</f>
        <v>16.2</v>
      </c>
    </row>
    <row r="29" spans="2:6" ht="15.75" thickBot="1" x14ac:dyDescent="0.3">
      <c r="B29" s="32"/>
      <c r="C29" s="19"/>
      <c r="D29" s="19">
        <v>157</v>
      </c>
      <c r="E29" s="19"/>
      <c r="F29" s="10">
        <f>D29/10</f>
        <v>15.7</v>
      </c>
    </row>
    <row r="30" spans="2:6" ht="15.75" thickBot="1" x14ac:dyDescent="0.3">
      <c r="C30" s="17" t="s">
        <v>20</v>
      </c>
      <c r="D30" s="18">
        <f>ROUND(AVERAGE(D27:D29),0)</f>
        <v>159</v>
      </c>
    </row>
  </sheetData>
  <mergeCells count="21">
    <mergeCell ref="H7:J7"/>
    <mergeCell ref="H4:J4"/>
    <mergeCell ref="D26:E26"/>
    <mergeCell ref="D27:E27"/>
    <mergeCell ref="D28:E28"/>
    <mergeCell ref="B4:F5"/>
    <mergeCell ref="B10:F11"/>
    <mergeCell ref="B12:C12"/>
    <mergeCell ref="B13:C13"/>
    <mergeCell ref="B14:C14"/>
    <mergeCell ref="B15:C15"/>
    <mergeCell ref="B16:C16"/>
    <mergeCell ref="B18:F19"/>
    <mergeCell ref="B20:D20"/>
    <mergeCell ref="B21:D21"/>
    <mergeCell ref="D29:E29"/>
    <mergeCell ref="B24:F25"/>
    <mergeCell ref="B26:C26"/>
    <mergeCell ref="B27:C27"/>
    <mergeCell ref="B28:C28"/>
    <mergeCell ref="B29:C29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869711E1AED6459F651E73C047C192" ma:contentTypeVersion="0" ma:contentTypeDescription="Criar um novo documento." ma:contentTypeScope="" ma:versionID="7a24f626533967b419692a3a7dafdc8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f8b27259c94bc50cee18ff8921e969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365253-A78D-494F-B2E3-70CCBFFA563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6CC2CCE-6D75-4EF9-B601-3B876D374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0E7912C-5B41-4CF0-A31D-C9A9459945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 4</dc:creator>
  <cp:lastModifiedBy>Sala 4</cp:lastModifiedBy>
  <dcterms:created xsi:type="dcterms:W3CDTF">2025-02-04T09:31:11Z</dcterms:created>
  <dcterms:modified xsi:type="dcterms:W3CDTF">2025-02-17T12:00:25Z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0x01010030869711E1AED6459F651E73C047C192</vt:lpwstr>
  </property>
</Properties>
</file>